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9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'13.9.1'!$A$1:$J$89</definedName>
    <definedName name="balan.xls" hidden="1">'[4]7.24'!$D$6:$D$27</definedName>
    <definedName name="kk" hidden="1">'[2]19.14-15'!#REF!</definedName>
  </definedNames>
  <calcPr calcId="125725"/>
</workbook>
</file>

<file path=xl/calcChain.xml><?xml version="1.0" encoding="utf-8"?>
<calcChain xmlns="http://schemas.openxmlformats.org/spreadsheetml/2006/main">
  <c r="K32" i="1"/>
  <c r="K23"/>
</calcChain>
</file>

<file path=xl/sharedStrings.xml><?xml version="1.0" encoding="utf-8"?>
<sst xmlns="http://schemas.openxmlformats.org/spreadsheetml/2006/main" count="103" uniqueCount="55">
  <si>
    <t>SUPERFICIES Y PRODUCCIONES DE CULTIVOS</t>
  </si>
  <si>
    <t>13.9.1. FRUTALES DE FRUTO FRESCO NO CÍTRICOS: Resumen nacional de la superficie, 2014</t>
  </si>
  <si>
    <t>Superficie en plantación regular (hectáreas)</t>
  </si>
  <si>
    <t>Árboles</t>
  </si>
  <si>
    <t>Arranques</t>
  </si>
  <si>
    <t>Plantaciones</t>
  </si>
  <si>
    <t>Cultivos</t>
  </si>
  <si>
    <t>Total</t>
  </si>
  <si>
    <t>En producción</t>
  </si>
  <si>
    <t>diseminados</t>
  </si>
  <si>
    <t>en el año</t>
  </si>
  <si>
    <t>Secano</t>
  </si>
  <si>
    <t>Regadío</t>
  </si>
  <si>
    <t>(número)</t>
  </si>
  <si>
    <t>(hectáreas)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</si>
  <si>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</si>
  <si>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</si>
  <si>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</si>
  <si>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</si>
  <si>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</si>
  <si>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</si>
  <si>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</si>
  <si>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</si>
  <si>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</si>
  <si>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</si>
  <si>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</si>
  <si>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</si>
  <si>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</si>
  <si>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</si>
  <si>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</si>
  <si>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</si>
  <si>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</si>
  <si>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</si>
  <si>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</si>
  <si>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</si>
  <si>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</si>
  <si>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>OTROS FRUTALES DE FRUTO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</si>
  <si>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</si>
  <si>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</si>
  <si>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</si>
  <si>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</si>
  <si>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</si>
  <si>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</si>
  <si>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</si>
  <si>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</si>
  <si>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</si>
  <si>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 FRAMBUESO</t>
  </si>
  <si>
    <t xml:space="preserve">  OTROS DE FRUTO CARNOSO</t>
  </si>
  <si>
    <t>FRUTALES DE FRUTO SECO</t>
  </si>
  <si>
    <t xml:space="preserve">  ALMENDRO</t>
  </si>
  <si>
    <t xml:space="preserve">  NOGAL</t>
  </si>
  <si>
    <t xml:space="preserve">  AVELLANO</t>
  </si>
  <si>
    <t xml:space="preserve">  CASTAÑO FRUTO</t>
  </si>
  <si>
    <t xml:space="preserve">  PISTACHO</t>
  </si>
  <si>
    <t>TOTAL FRUTALES NO CÍTRICOS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</si>
</sst>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22" applyNumberFormat="0" applyAlignment="0" applyProtection="0"/>
    <xf numFmtId="0" fontId="11" fillId="15" borderId="23" applyNumberFormat="0" applyAlignment="0" applyProtection="0"/>
    <xf numFmtId="0" fontId="12" fillId="0" borderId="24" applyNumberFormat="0" applyFill="0" applyAlignment="0" applyProtection="0"/>
    <xf numFmtId="0" fontId="13" fillId="0" borderId="25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22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26" applyNumberFormat="0" applyFont="0" applyAlignment="0" applyProtection="0"/>
    <xf numFmtId="167" fontId="5" fillId="0" borderId="27">
      <alignment horizontal="right"/>
    </xf>
    <xf numFmtId="167" fontId="5" fillId="0" borderId="27">
      <alignment horizontal="right"/>
    </xf>
    <xf numFmtId="167" fontId="5" fillId="0" borderId="27">
      <alignment horizontal="right"/>
    </xf>
    <xf numFmtId="9" fontId="5" fillId="0" borderId="0" applyFont="0" applyFill="0" applyBorder="0" applyAlignment="0" applyProtection="0"/>
    <xf numFmtId="0" fontId="19" fillId="11" borderId="28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9" applyNumberFormat="0" applyFill="0" applyAlignment="0" applyProtection="0"/>
    <xf numFmtId="0" fontId="14" fillId="0" borderId="30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31" applyNumberFormat="0" applyFill="0" applyAlignment="0" applyProtection="0"/>
  </cellStyleXfs>
  <cellXfs count="46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4" fillId="2" borderId="0" xfId="0" applyFont="1" applyFill="1"/>
    <xf numFmtId="0" fontId="3" fillId="2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vertical="center"/>
    </xf>
    <xf numFmtId="0" fontId="5" fillId="3" borderId="14" xfId="0" applyFont="1" applyFill="1" applyBorder="1" applyAlignment="1">
      <alignment horizontal="center" vertical="center"/>
    </xf>
    <xf numFmtId="0" fontId="6" fillId="2" borderId="2" xfId="0" applyFont="1" applyFill="1" applyBorder="1"/>
    <xf numFmtId="164" fontId="5" fillId="2" borderId="6" xfId="0" applyNumberFormat="1" applyFont="1" applyFill="1" applyBorder="1" applyAlignment="1">
      <alignment horizontal="right"/>
    </xf>
    <xf numFmtId="164" fontId="5" fillId="2" borderId="7" xfId="0" applyNumberFormat="1" applyFont="1" applyFill="1" applyBorder="1" applyAlignment="1">
      <alignment horizontal="right"/>
    </xf>
    <xf numFmtId="0" fontId="5" fillId="2" borderId="0" xfId="0" applyFont="1" applyFill="1"/>
    <xf numFmtId="0" fontId="5" fillId="2" borderId="8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0" borderId="15" xfId="0" applyNumberFormat="1" applyFont="1" applyFill="1" applyBorder="1" applyAlignment="1">
      <alignment horizontal="right"/>
    </xf>
    <xf numFmtId="165" fontId="5" fillId="0" borderId="16" xfId="0" applyNumberFormat="1" applyFont="1" applyFill="1" applyBorder="1" applyAlignment="1">
      <alignment horizontal="right"/>
    </xf>
    <xf numFmtId="37" fontId="5" fillId="2" borderId="0" xfId="0" applyNumberFormat="1" applyFont="1" applyFill="1"/>
    <xf numFmtId="0" fontId="5" fillId="2" borderId="17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0" xfId="0" applyNumberFormat="1" applyFont="1" applyFill="1"/>
    <xf numFmtId="0" fontId="6" fillId="2" borderId="8" xfId="0" quotePrefix="1" applyFont="1" applyFill="1" applyBorder="1"/>
    <xf numFmtId="0" fontId="5" fillId="2" borderId="8" xfId="0" quotePrefix="1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165" fontId="5" fillId="2" borderId="13" xfId="0" quotePrefix="1" applyNumberFormat="1" applyFont="1" applyFill="1" applyBorder="1" applyAlignment="1">
      <alignment horizontal="right"/>
    </xf>
    <xf numFmtId="0" fontId="5" fillId="2" borderId="8" xfId="0" applyFont="1" applyFill="1" applyBorder="1" applyAlignment="1">
      <alignment horizontal="left" vertical="center"/>
    </xf>
    <xf numFmtId="165" fontId="5" fillId="2" borderId="18" xfId="0" applyNumberFormat="1" applyFont="1" applyFill="1" applyBorder="1" applyAlignment="1">
      <alignment horizontal="right"/>
    </xf>
    <xf numFmtId="0" fontId="6" fillId="3" borderId="19" xfId="0" applyFont="1" applyFill="1" applyBorder="1" applyAlignment="1">
      <alignment vertical="center"/>
    </xf>
    <xf numFmtId="165" fontId="6" fillId="3" borderId="20" xfId="0" applyNumberFormat="1" applyFont="1" applyFill="1" applyBorder="1" applyAlignment="1">
      <alignment horizontal="right" vertical="center"/>
    </xf>
    <xf numFmtId="165" fontId="6" fillId="3" borderId="21" xfId="0" applyNumberFormat="1" applyFont="1" applyFill="1" applyBorder="1" applyAlignment="1">
      <alignment horizontal="right" vertical="center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total de frutales no cítricos según fruto</a:t>
            </a:r>
          </a:p>
        </c:rich>
      </c:tx>
      <c:layout>
        <c:manualLayout>
          <c:xMode val="edge"/>
          <c:yMode val="edge"/>
          <c:x val="0.32589156714931966"/>
          <c:y val="6.21034939439924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644131704915598"/>
          <c:y val="0.41100917431192668"/>
          <c:w val="0.56815845725403735"/>
          <c:h val="0.3963302752293680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8.9865048836108727E-2"/>
                  <c:y val="-0.15463924537927304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1"/>
              <c:layout>
                <c:manualLayout>
                  <c:x val="3.3050365793561638E-2"/>
                  <c:y val="-0.23252307745758882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2"/>
              <c:layout>
                <c:manualLayout>
                  <c:x val="6.0050634654274834E-2"/>
                  <c:y val="0.13614801449158986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3"/>
              <c:layout>
                <c:manualLayout>
                  <c:x val="-0.14025482552385868"/>
                  <c:y val="-7.2808619378486539E-2"/>
                </c:manualLayout>
              </c:layout>
              <c:dLblPos val="bestFit"/>
              <c:showCatName val="1"/>
              <c:showPercent val="1"/>
              <c:separator>
</c:separator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eparator>
</c:separator>
            <c:showLeaderLines val="1"/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62266</c:v>
              </c:pt>
              <c:pt idx="1">
                <c:v>144111</c:v>
              </c:pt>
              <c:pt idx="2">
                <c:v>56382</c:v>
              </c:pt>
              <c:pt idx="3">
                <c:v>586452</c:v>
              </c:pt>
            </c:numLit>
          </c:val>
        </c:ser>
        <c:dLbls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56</xdr:row>
      <xdr:rowOff>66675</xdr:rowOff>
    </xdr:from>
    <xdr:to>
      <xdr:col>8</xdr:col>
      <xdr:colOff>1381125</xdr:colOff>
      <xdr:row>88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63">
    <pageSetUpPr fitToPage="1"/>
  </sheetPr>
  <dimension ref="A1:L54"/>
  <sheetViews>
    <sheetView tabSelected="1" zoomScaleNormal="100" zoomScaleSheetLayoutView="65" workbookViewId="0">
      <selection activeCell="G42" sqref="G42"/>
    </sheetView>
  </sheetViews>
  <sheetFormatPr baseColWidth="10" defaultRowHeight="12.75"/>
  <cols>
    <col min="1" max="1" width="41.42578125" style="26" customWidth="1"/>
    <col min="2" max="9" width="22" style="26" customWidth="1"/>
    <col min="10" max="10" width="11.42578125" style="26"/>
    <col min="11" max="11" width="0" style="26" hidden="1" customWidth="1"/>
    <col min="12" max="16384" width="11.42578125" style="26"/>
  </cols>
  <sheetData>
    <row r="1" spans="1:11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s="4" customFormat="1" ht="13.5" customHeight="1" thickBot="1">
      <c r="A4" s="5"/>
      <c r="B4" s="5"/>
      <c r="C4" s="5"/>
      <c r="D4" s="5"/>
      <c r="E4" s="5"/>
      <c r="F4" s="5"/>
      <c r="G4" s="5"/>
      <c r="H4" s="5"/>
      <c r="I4" s="5"/>
    </row>
    <row r="5" spans="1:11" s="12" customFormat="1" ht="30.75" customHeight="1">
      <c r="A5" s="6"/>
      <c r="B5" s="7" t="s">
        <v>2</v>
      </c>
      <c r="C5" s="8"/>
      <c r="D5" s="8"/>
      <c r="E5" s="8"/>
      <c r="F5" s="9"/>
      <c r="G5" s="10" t="s">
        <v>3</v>
      </c>
      <c r="H5" s="10" t="s">
        <v>4</v>
      </c>
      <c r="I5" s="11" t="s">
        <v>5</v>
      </c>
    </row>
    <row r="6" spans="1:11" s="12" customFormat="1" ht="30.75" customHeight="1">
      <c r="A6" s="13" t="s">
        <v>6</v>
      </c>
      <c r="B6" s="14"/>
      <c r="C6" s="15" t="s">
        <v>7</v>
      </c>
      <c r="D6" s="16"/>
      <c r="E6" s="17" t="s">
        <v>8</v>
      </c>
      <c r="F6" s="18"/>
      <c r="G6" s="19" t="s">
        <v>9</v>
      </c>
      <c r="H6" s="19" t="s">
        <v>10</v>
      </c>
      <c r="I6" s="20" t="s">
        <v>10</v>
      </c>
    </row>
    <row r="7" spans="1:11" s="12" customFormat="1" ht="30.75" customHeight="1" thickBot="1">
      <c r="A7" s="21"/>
      <c r="B7" s="22" t="s">
        <v>11</v>
      </c>
      <c r="C7" s="22" t="s">
        <v>12</v>
      </c>
      <c r="D7" s="22" t="s">
        <v>7</v>
      </c>
      <c r="E7" s="22" t="s">
        <v>11</v>
      </c>
      <c r="F7" s="22" t="s">
        <v>12</v>
      </c>
      <c r="G7" s="19" t="s">
        <v>13</v>
      </c>
      <c r="H7" s="19" t="s">
        <v>14</v>
      </c>
      <c r="I7" s="20" t="s">
        <v>14</v>
      </c>
    </row>
    <row r="8" spans="1:11" ht="24.75" customHeight="1">
      <c r="A8" s="23" t="s">
        <v>15</v>
      </c>
      <c r="B8" s="24"/>
      <c r="C8" s="24"/>
      <c r="D8" s="24"/>
      <c r="E8" s="24"/>
      <c r="F8" s="24"/>
      <c r="G8" s="24"/>
      <c r="H8" s="24"/>
      <c r="I8" s="25"/>
    </row>
    <row r="9" spans="1:11">
      <c r="A9" s="27" t="s">
        <v>16</v>
      </c>
      <c r="B9" s="28" t="s">
        <v>17</v>
      </c>
      <c r="C9" s="28" t="s">
        <v>17</v>
      </c>
      <c r="D9" s="28">
        <v>8213</v>
      </c>
      <c r="E9" s="28" t="s">
        <v>17</v>
      </c>
      <c r="F9" s="28" t="s">
        <v>17</v>
      </c>
      <c r="G9" s="28">
        <v>701995</v>
      </c>
      <c r="H9" s="28">
        <v>4</v>
      </c>
      <c r="I9" s="29">
        <v>2</v>
      </c>
    </row>
    <row r="10" spans="1:11">
      <c r="A10" s="27" t="s">
        <v>18</v>
      </c>
      <c r="B10" s="28" t="s">
        <v>17</v>
      </c>
      <c r="C10" s="28" t="s">
        <v>17</v>
      </c>
      <c r="D10" s="28">
        <v>2300</v>
      </c>
      <c r="E10" s="28" t="s">
        <v>17</v>
      </c>
      <c r="F10" s="28" t="s">
        <v>17</v>
      </c>
      <c r="G10" s="28">
        <v>12027</v>
      </c>
      <c r="H10" s="28">
        <v>49</v>
      </c>
      <c r="I10" s="29">
        <v>42</v>
      </c>
    </row>
    <row r="11" spans="1:11">
      <c r="A11" s="27" t="s">
        <v>19</v>
      </c>
      <c r="B11" s="28" t="s">
        <v>17</v>
      </c>
      <c r="C11" s="28" t="s">
        <v>17</v>
      </c>
      <c r="D11" s="28">
        <v>11047</v>
      </c>
      <c r="E11" s="28" t="s">
        <v>17</v>
      </c>
      <c r="F11" s="28" t="s">
        <v>17</v>
      </c>
      <c r="G11" s="28">
        <v>93505</v>
      </c>
      <c r="H11" s="28">
        <v>126</v>
      </c>
      <c r="I11" s="29">
        <v>211</v>
      </c>
    </row>
    <row r="12" spans="1:11">
      <c r="A12" s="27" t="s">
        <v>20</v>
      </c>
      <c r="B12" s="28" t="s">
        <v>17</v>
      </c>
      <c r="C12" s="28" t="s">
        <v>17</v>
      </c>
      <c r="D12" s="28">
        <v>9179</v>
      </c>
      <c r="E12" s="28" t="s">
        <v>17</v>
      </c>
      <c r="F12" s="28" t="s">
        <v>17</v>
      </c>
      <c r="G12" s="28">
        <v>669075</v>
      </c>
      <c r="H12" s="28">
        <v>116</v>
      </c>
      <c r="I12" s="29">
        <v>226</v>
      </c>
    </row>
    <row r="13" spans="1:11">
      <c r="A13" s="27" t="s">
        <v>21</v>
      </c>
      <c r="B13" s="30">
        <v>12329</v>
      </c>
      <c r="C13" s="30">
        <v>18410</v>
      </c>
      <c r="D13" s="30">
        <v>30739</v>
      </c>
      <c r="E13" s="30">
        <v>11979</v>
      </c>
      <c r="F13" s="30">
        <v>16648</v>
      </c>
      <c r="G13" s="30">
        <v>1476602</v>
      </c>
      <c r="H13" s="30">
        <v>295</v>
      </c>
      <c r="I13" s="31">
        <v>481</v>
      </c>
      <c r="J13" s="32"/>
      <c r="K13" s="32"/>
    </row>
    <row r="14" spans="1:11">
      <c r="A14" s="27"/>
      <c r="B14" s="28"/>
      <c r="C14" s="28"/>
      <c r="D14" s="28"/>
      <c r="E14" s="28"/>
      <c r="F14" s="28"/>
      <c r="G14" s="28"/>
      <c r="H14" s="28"/>
      <c r="I14" s="29"/>
      <c r="J14" s="32"/>
      <c r="K14" s="32"/>
    </row>
    <row r="15" spans="1:11">
      <c r="A15" s="27" t="s">
        <v>22</v>
      </c>
      <c r="B15" s="28" t="s">
        <v>17</v>
      </c>
      <c r="C15" s="28" t="s">
        <v>17</v>
      </c>
      <c r="D15" s="28">
        <v>1183</v>
      </c>
      <c r="E15" s="28" t="s">
        <v>17</v>
      </c>
      <c r="F15" s="28" t="s">
        <v>17</v>
      </c>
      <c r="G15" s="28">
        <v>4398</v>
      </c>
      <c r="H15" s="28">
        <v>21</v>
      </c>
      <c r="I15" s="29">
        <v>10</v>
      </c>
    </row>
    <row r="16" spans="1:11">
      <c r="A16" s="27" t="s">
        <v>23</v>
      </c>
      <c r="B16" s="28" t="s">
        <v>17</v>
      </c>
      <c r="C16" s="28" t="s">
        <v>17</v>
      </c>
      <c r="D16" s="28">
        <v>2165</v>
      </c>
      <c r="E16" s="28" t="s">
        <v>17</v>
      </c>
      <c r="F16" s="28" t="s">
        <v>17</v>
      </c>
      <c r="G16" s="28">
        <v>29010</v>
      </c>
      <c r="H16" s="28">
        <v>115</v>
      </c>
      <c r="I16" s="29">
        <v>12</v>
      </c>
    </row>
    <row r="17" spans="1:12">
      <c r="A17" s="27" t="s">
        <v>24</v>
      </c>
      <c r="B17" s="28" t="s">
        <v>17</v>
      </c>
      <c r="C17" s="28" t="s">
        <v>17</v>
      </c>
      <c r="D17" s="28">
        <v>3583</v>
      </c>
      <c r="E17" s="28" t="s">
        <v>17</v>
      </c>
      <c r="F17" s="28" t="s">
        <v>17</v>
      </c>
      <c r="G17" s="28">
        <v>21662</v>
      </c>
      <c r="H17" s="28">
        <v>137</v>
      </c>
      <c r="I17" s="29">
        <v>92</v>
      </c>
    </row>
    <row r="18" spans="1:12">
      <c r="A18" s="27" t="s">
        <v>20</v>
      </c>
      <c r="B18" s="28" t="s">
        <v>17</v>
      </c>
      <c r="C18" s="28" t="s">
        <v>17</v>
      </c>
      <c r="D18" s="28">
        <v>16712</v>
      </c>
      <c r="E18" s="28" t="s">
        <v>17</v>
      </c>
      <c r="F18" s="28" t="s">
        <v>17</v>
      </c>
      <c r="G18" s="28">
        <v>475011</v>
      </c>
      <c r="H18" s="28">
        <v>347</v>
      </c>
      <c r="I18" s="29">
        <v>202</v>
      </c>
    </row>
    <row r="19" spans="1:12">
      <c r="A19" s="27" t="s">
        <v>25</v>
      </c>
      <c r="B19" s="30">
        <v>1109</v>
      </c>
      <c r="C19" s="30">
        <v>22534</v>
      </c>
      <c r="D19" s="30">
        <v>23643</v>
      </c>
      <c r="E19" s="30">
        <v>1053</v>
      </c>
      <c r="F19" s="30">
        <v>20684</v>
      </c>
      <c r="G19" s="30">
        <v>530081</v>
      </c>
      <c r="H19" s="30">
        <v>648</v>
      </c>
      <c r="I19" s="31">
        <v>245</v>
      </c>
      <c r="J19" s="32"/>
      <c r="K19" s="32"/>
    </row>
    <row r="20" spans="1:12">
      <c r="A20" s="27"/>
      <c r="B20" s="28"/>
      <c r="C20" s="28"/>
      <c r="D20" s="28"/>
      <c r="E20" s="28"/>
      <c r="F20" s="28"/>
      <c r="G20" s="28"/>
      <c r="H20" s="28"/>
      <c r="I20" s="29"/>
      <c r="J20" s="32"/>
      <c r="K20" s="32"/>
    </row>
    <row r="21" spans="1:12">
      <c r="A21" s="27" t="s">
        <v>26</v>
      </c>
      <c r="B21" s="28">
        <v>340</v>
      </c>
      <c r="C21" s="28">
        <v>1036</v>
      </c>
      <c r="D21" s="28">
        <v>1376</v>
      </c>
      <c r="E21" s="28">
        <v>317</v>
      </c>
      <c r="F21" s="28">
        <v>887</v>
      </c>
      <c r="G21" s="28">
        <v>47724</v>
      </c>
      <c r="H21" s="28">
        <v>9</v>
      </c>
      <c r="I21" s="29">
        <v>60</v>
      </c>
      <c r="J21" s="32"/>
      <c r="K21" s="32"/>
    </row>
    <row r="22" spans="1:12">
      <c r="A22" s="27" t="s">
        <v>27</v>
      </c>
      <c r="B22" s="28">
        <v>98</v>
      </c>
      <c r="C22" s="28">
        <v>2481</v>
      </c>
      <c r="D22" s="28">
        <v>2579</v>
      </c>
      <c r="E22" s="28">
        <v>89</v>
      </c>
      <c r="F22" s="28">
        <v>2367</v>
      </c>
      <c r="G22" s="28">
        <v>57671</v>
      </c>
      <c r="H22" s="28">
        <v>50</v>
      </c>
      <c r="I22" s="29">
        <v>19</v>
      </c>
      <c r="J22" s="32"/>
      <c r="K22" s="32"/>
    </row>
    <row r="23" spans="1:12">
      <c r="A23" s="33" t="s">
        <v>28</v>
      </c>
      <c r="B23" s="34">
        <v>716</v>
      </c>
      <c r="C23" s="34">
        <v>873</v>
      </c>
      <c r="D23" s="34">
        <v>1589</v>
      </c>
      <c r="E23" s="34">
        <v>716</v>
      </c>
      <c r="F23" s="34">
        <v>873</v>
      </c>
      <c r="G23" s="34">
        <v>267</v>
      </c>
      <c r="H23" s="34">
        <v>449</v>
      </c>
      <c r="I23" s="35">
        <v>42</v>
      </c>
      <c r="J23" s="32"/>
      <c r="K23" s="32">
        <f>SUM(D13,D19,D21,D22,D23)</f>
        <v>59926</v>
      </c>
      <c r="L23" s="36"/>
    </row>
    <row r="24" spans="1:12" ht="22.5" customHeight="1">
      <c r="A24" s="37" t="s">
        <v>29</v>
      </c>
      <c r="B24" s="28"/>
      <c r="C24" s="28"/>
      <c r="D24" s="28"/>
      <c r="E24" s="28"/>
      <c r="F24" s="28"/>
      <c r="G24" s="28"/>
      <c r="H24" s="28"/>
      <c r="I24" s="29"/>
      <c r="J24" s="32"/>
      <c r="K24" s="32"/>
    </row>
    <row r="25" spans="1:12">
      <c r="A25" s="27"/>
      <c r="B25" s="28"/>
      <c r="C25" s="28"/>
      <c r="D25" s="28"/>
      <c r="E25" s="28"/>
      <c r="F25" s="28"/>
      <c r="G25" s="28"/>
      <c r="H25" s="28"/>
      <c r="I25" s="29"/>
      <c r="J25" s="32"/>
      <c r="K25" s="32"/>
    </row>
    <row r="26" spans="1:12">
      <c r="A26" s="27" t="s">
        <v>30</v>
      </c>
      <c r="B26" s="28">
        <v>2517</v>
      </c>
      <c r="C26" s="28">
        <v>15934</v>
      </c>
      <c r="D26" s="28">
        <v>18451</v>
      </c>
      <c r="E26" s="28">
        <v>1861</v>
      </c>
      <c r="F26" s="28">
        <v>13853</v>
      </c>
      <c r="G26" s="28">
        <v>98876</v>
      </c>
      <c r="H26" s="28">
        <v>246</v>
      </c>
      <c r="I26" s="29">
        <v>500</v>
      </c>
      <c r="J26" s="32"/>
      <c r="K26" s="32"/>
    </row>
    <row r="27" spans="1:12">
      <c r="A27" s="27" t="s">
        <v>31</v>
      </c>
      <c r="B27" s="28">
        <v>15339</v>
      </c>
      <c r="C27" s="28">
        <v>10269</v>
      </c>
      <c r="D27" s="28">
        <v>25608</v>
      </c>
      <c r="E27" s="28">
        <v>14738</v>
      </c>
      <c r="F27" s="28">
        <v>9056</v>
      </c>
      <c r="G27" s="28">
        <v>256243</v>
      </c>
      <c r="H27" s="28">
        <v>406</v>
      </c>
      <c r="I27" s="29">
        <v>624</v>
      </c>
      <c r="J27" s="32"/>
      <c r="K27" s="32"/>
    </row>
    <row r="28" spans="1:12">
      <c r="A28" s="27"/>
      <c r="B28" s="28"/>
      <c r="C28" s="28"/>
      <c r="D28" s="28"/>
      <c r="E28" s="28"/>
      <c r="F28" s="28"/>
      <c r="G28" s="28"/>
      <c r="H28" s="28"/>
      <c r="I28" s="29"/>
      <c r="J28" s="32"/>
      <c r="K28" s="32"/>
    </row>
    <row r="29" spans="1:12">
      <c r="A29" s="38" t="s">
        <v>32</v>
      </c>
      <c r="B29" s="28">
        <v>3016</v>
      </c>
      <c r="C29" s="28">
        <v>47731</v>
      </c>
      <c r="D29" s="28">
        <v>50746</v>
      </c>
      <c r="E29" s="28">
        <v>2783</v>
      </c>
      <c r="F29" s="28">
        <v>40097</v>
      </c>
      <c r="G29" s="28">
        <v>664529</v>
      </c>
      <c r="H29" s="28">
        <v>1634</v>
      </c>
      <c r="I29" s="29">
        <v>1411</v>
      </c>
      <c r="J29" s="32"/>
      <c r="K29" s="32"/>
    </row>
    <row r="30" spans="1:12">
      <c r="A30" s="38" t="s">
        <v>33</v>
      </c>
      <c r="B30" s="28">
        <v>936</v>
      </c>
      <c r="C30" s="28">
        <v>34514</v>
      </c>
      <c r="D30" s="28">
        <v>35450</v>
      </c>
      <c r="E30" s="28">
        <v>770</v>
      </c>
      <c r="F30" s="28">
        <v>29082</v>
      </c>
      <c r="G30" s="28">
        <v>500</v>
      </c>
      <c r="H30" s="28">
        <v>491</v>
      </c>
      <c r="I30" s="29">
        <v>1130</v>
      </c>
    </row>
    <row r="31" spans="1:12">
      <c r="A31" s="39" t="s">
        <v>34</v>
      </c>
      <c r="B31" s="28">
        <v>3952</v>
      </c>
      <c r="C31" s="28">
        <v>82245</v>
      </c>
      <c r="D31" s="28">
        <v>86196</v>
      </c>
      <c r="E31" s="28">
        <v>3553</v>
      </c>
      <c r="F31" s="28">
        <v>69179</v>
      </c>
      <c r="G31" s="28">
        <v>665029</v>
      </c>
      <c r="H31" s="28">
        <v>2125</v>
      </c>
      <c r="I31" s="29">
        <v>2541</v>
      </c>
    </row>
    <row r="32" spans="1:12">
      <c r="A32" s="39"/>
      <c r="B32" s="28"/>
      <c r="C32" s="28"/>
      <c r="D32" s="28"/>
      <c r="E32" s="28"/>
      <c r="F32" s="28"/>
      <c r="G32" s="28"/>
      <c r="H32" s="28"/>
      <c r="I32" s="29"/>
      <c r="K32" s="36">
        <f>SUM(D26,D27,D31,D33)</f>
        <v>147258</v>
      </c>
      <c r="L32" s="36"/>
    </row>
    <row r="33" spans="1:12">
      <c r="A33" s="33" t="s">
        <v>35</v>
      </c>
      <c r="B33" s="34">
        <v>3108</v>
      </c>
      <c r="C33" s="34">
        <v>13895</v>
      </c>
      <c r="D33" s="34">
        <v>17003</v>
      </c>
      <c r="E33" s="34">
        <v>2576</v>
      </c>
      <c r="F33" s="34">
        <v>12539</v>
      </c>
      <c r="G33" s="34">
        <v>509086</v>
      </c>
      <c r="H33" s="34">
        <v>271</v>
      </c>
      <c r="I33" s="35">
        <v>393</v>
      </c>
      <c r="J33" s="32"/>
      <c r="K33" s="32"/>
    </row>
    <row r="34" spans="1:12" ht="21.75" customHeight="1">
      <c r="A34" s="37" t="s">
        <v>36</v>
      </c>
      <c r="B34" s="28"/>
      <c r="C34" s="28"/>
      <c r="D34" s="28"/>
      <c r="E34" s="28"/>
      <c r="F34" s="28"/>
      <c r="G34" s="28"/>
      <c r="H34" s="28"/>
      <c r="I34" s="29"/>
      <c r="J34" s="32"/>
      <c r="K34" s="32"/>
    </row>
    <row r="35" spans="1:12">
      <c r="A35" s="37" t="s">
        <v>37</v>
      </c>
      <c r="B35" s="28"/>
      <c r="C35" s="28"/>
      <c r="D35" s="28"/>
      <c r="E35" s="28"/>
      <c r="F35" s="28"/>
      <c r="G35" s="28"/>
      <c r="H35" s="28"/>
      <c r="I35" s="29"/>
      <c r="J35" s="32"/>
      <c r="K35" s="32"/>
    </row>
    <row r="36" spans="1:12">
      <c r="A36" s="27"/>
      <c r="B36" s="28"/>
      <c r="C36" s="28"/>
      <c r="D36" s="28"/>
      <c r="E36" s="28"/>
      <c r="F36" s="28"/>
      <c r="G36" s="28"/>
      <c r="H36" s="28"/>
      <c r="I36" s="29"/>
      <c r="J36" s="32"/>
      <c r="K36" s="32"/>
    </row>
    <row r="37" spans="1:12">
      <c r="A37" s="27" t="s">
        <v>38</v>
      </c>
      <c r="B37" s="28">
        <v>10984</v>
      </c>
      <c r="C37" s="28">
        <v>1565</v>
      </c>
      <c r="D37" s="28">
        <v>12549</v>
      </c>
      <c r="E37" s="28">
        <v>8571</v>
      </c>
      <c r="F37" s="28">
        <v>1385</v>
      </c>
      <c r="G37" s="28">
        <v>185642</v>
      </c>
      <c r="H37" s="28">
        <v>28</v>
      </c>
      <c r="I37" s="29">
        <v>70</v>
      </c>
      <c r="J37" s="32"/>
      <c r="K37" s="32"/>
    </row>
    <row r="38" spans="1:12">
      <c r="A38" s="27" t="s">
        <v>39</v>
      </c>
      <c r="B38" s="28">
        <v>1</v>
      </c>
      <c r="C38" s="28">
        <v>3155</v>
      </c>
      <c r="D38" s="28">
        <v>3156</v>
      </c>
      <c r="E38" s="28">
        <v>1</v>
      </c>
      <c r="F38" s="28">
        <v>3148</v>
      </c>
      <c r="G38" s="28">
        <v>8925</v>
      </c>
      <c r="H38" s="28" t="s">
        <v>17</v>
      </c>
      <c r="I38" s="29">
        <v>4</v>
      </c>
      <c r="J38" s="32"/>
      <c r="K38" s="32"/>
    </row>
    <row r="39" spans="1:12">
      <c r="A39" s="27" t="s">
        <v>40</v>
      </c>
      <c r="B39" s="28">
        <v>92</v>
      </c>
      <c r="C39" s="28">
        <v>3830</v>
      </c>
      <c r="D39" s="28">
        <v>3922</v>
      </c>
      <c r="E39" s="28">
        <v>69</v>
      </c>
      <c r="F39" s="28">
        <v>2881</v>
      </c>
      <c r="G39" s="28">
        <v>6065</v>
      </c>
      <c r="H39" s="28">
        <v>16</v>
      </c>
      <c r="I39" s="29">
        <v>771</v>
      </c>
      <c r="J39" s="32"/>
      <c r="K39" s="32"/>
    </row>
    <row r="40" spans="1:12">
      <c r="A40" s="27" t="s">
        <v>41</v>
      </c>
      <c r="B40" s="28">
        <v>15</v>
      </c>
      <c r="C40" s="28">
        <v>10928</v>
      </c>
      <c r="D40" s="28">
        <v>10943</v>
      </c>
      <c r="E40" s="28">
        <v>7</v>
      </c>
      <c r="F40" s="28">
        <v>10385</v>
      </c>
      <c r="G40" s="28">
        <v>44045</v>
      </c>
      <c r="H40" s="28">
        <v>2</v>
      </c>
      <c r="I40" s="40">
        <v>31</v>
      </c>
      <c r="J40" s="32"/>
      <c r="K40" s="32"/>
    </row>
    <row r="41" spans="1:12">
      <c r="A41" s="27" t="s">
        <v>42</v>
      </c>
      <c r="B41" s="28" t="s">
        <v>17</v>
      </c>
      <c r="C41" s="28">
        <v>9130</v>
      </c>
      <c r="D41" s="28">
        <v>9130</v>
      </c>
      <c r="E41" s="28" t="s">
        <v>17</v>
      </c>
      <c r="F41" s="28">
        <v>9080</v>
      </c>
      <c r="G41" s="28" t="s">
        <v>17</v>
      </c>
      <c r="H41" s="28" t="s">
        <v>17</v>
      </c>
      <c r="I41" s="29" t="s">
        <v>17</v>
      </c>
      <c r="J41" s="32"/>
      <c r="K41" s="32"/>
    </row>
    <row r="42" spans="1:12">
      <c r="A42" s="27" t="s">
        <v>43</v>
      </c>
      <c r="B42" s="28">
        <v>1</v>
      </c>
      <c r="C42" s="28">
        <v>564</v>
      </c>
      <c r="D42" s="28">
        <v>565</v>
      </c>
      <c r="E42" s="28" t="s">
        <v>17</v>
      </c>
      <c r="F42" s="28">
        <v>553</v>
      </c>
      <c r="G42" s="28">
        <v>20711</v>
      </c>
      <c r="H42" s="28">
        <v>30</v>
      </c>
      <c r="I42" s="29">
        <v>7</v>
      </c>
      <c r="J42" s="32"/>
      <c r="K42" s="32"/>
    </row>
    <row r="43" spans="1:12">
      <c r="A43" s="27" t="s">
        <v>44</v>
      </c>
      <c r="B43" s="28">
        <v>250</v>
      </c>
      <c r="C43" s="28">
        <v>67</v>
      </c>
      <c r="D43" s="28">
        <v>317</v>
      </c>
      <c r="E43" s="28">
        <v>246</v>
      </c>
      <c r="F43" s="28">
        <v>64</v>
      </c>
      <c r="G43" s="28">
        <v>131655</v>
      </c>
      <c r="H43" s="28">
        <v>3</v>
      </c>
      <c r="I43" s="40" t="s">
        <v>17</v>
      </c>
      <c r="J43" s="32"/>
      <c r="K43" s="32"/>
    </row>
    <row r="44" spans="1:12">
      <c r="A44" s="27" t="s">
        <v>45</v>
      </c>
      <c r="B44" s="28">
        <v>759</v>
      </c>
      <c r="C44" s="28">
        <v>3894</v>
      </c>
      <c r="D44" s="28">
        <v>4653</v>
      </c>
      <c r="E44" s="28">
        <v>691</v>
      </c>
      <c r="F44" s="28">
        <v>693</v>
      </c>
      <c r="G44" s="28">
        <v>104686</v>
      </c>
      <c r="H44" s="28">
        <v>11</v>
      </c>
      <c r="I44" s="29">
        <v>61</v>
      </c>
      <c r="J44" s="32"/>
      <c r="K44" s="32"/>
    </row>
    <row r="45" spans="1:12">
      <c r="A45" s="38" t="s">
        <v>46</v>
      </c>
      <c r="B45" s="28">
        <v>2</v>
      </c>
      <c r="C45" s="28">
        <v>1483</v>
      </c>
      <c r="D45" s="28">
        <v>1485</v>
      </c>
      <c r="E45" s="28" t="s">
        <v>17</v>
      </c>
      <c r="F45" s="28">
        <v>1457</v>
      </c>
      <c r="G45" s="28">
        <v>3010</v>
      </c>
      <c r="H45" s="28">
        <v>15</v>
      </c>
      <c r="I45" s="29" t="s">
        <v>17</v>
      </c>
      <c r="J45" s="32"/>
      <c r="K45" s="32"/>
      <c r="L45" s="36"/>
    </row>
    <row r="46" spans="1:12">
      <c r="A46" s="33" t="s">
        <v>47</v>
      </c>
      <c r="B46" s="34">
        <v>529</v>
      </c>
      <c r="C46" s="34">
        <v>19772</v>
      </c>
      <c r="D46" s="34">
        <v>20301</v>
      </c>
      <c r="E46" s="34">
        <v>429</v>
      </c>
      <c r="F46" s="34">
        <v>15809</v>
      </c>
      <c r="G46" s="34">
        <v>110753</v>
      </c>
      <c r="H46" s="34">
        <v>502</v>
      </c>
      <c r="I46" s="35">
        <v>3686</v>
      </c>
      <c r="J46" s="32"/>
      <c r="K46" s="32"/>
    </row>
    <row r="47" spans="1:12" ht="24" customHeight="1">
      <c r="A47" s="37" t="s">
        <v>48</v>
      </c>
      <c r="B47" s="28"/>
      <c r="C47" s="28"/>
      <c r="D47" s="28"/>
      <c r="E47" s="28"/>
      <c r="F47" s="28"/>
      <c r="G47" s="28"/>
      <c r="H47" s="28"/>
      <c r="I47" s="29"/>
    </row>
    <row r="48" spans="1:12">
      <c r="A48" s="27"/>
      <c r="B48" s="28"/>
      <c r="C48" s="28"/>
      <c r="D48" s="28"/>
      <c r="E48" s="28"/>
      <c r="F48" s="28"/>
      <c r="G48" s="28"/>
      <c r="H48" s="28"/>
      <c r="I48" s="29"/>
    </row>
    <row r="49" spans="1:9">
      <c r="A49" s="27" t="s">
        <v>49</v>
      </c>
      <c r="B49" s="28">
        <v>480259</v>
      </c>
      <c r="C49" s="28">
        <v>46770</v>
      </c>
      <c r="D49" s="28">
        <v>527029</v>
      </c>
      <c r="E49" s="28">
        <v>446361</v>
      </c>
      <c r="F49" s="28">
        <v>41134</v>
      </c>
      <c r="G49" s="28">
        <v>645417</v>
      </c>
      <c r="H49" s="28">
        <v>16672</v>
      </c>
      <c r="I49" s="29">
        <v>9942</v>
      </c>
    </row>
    <row r="50" spans="1:9">
      <c r="A50" s="27" t="s">
        <v>50</v>
      </c>
      <c r="B50" s="28">
        <v>3465</v>
      </c>
      <c r="C50" s="28">
        <v>4650</v>
      </c>
      <c r="D50" s="28">
        <v>8116</v>
      </c>
      <c r="E50" s="28">
        <v>2939</v>
      </c>
      <c r="F50" s="28">
        <v>3897</v>
      </c>
      <c r="G50" s="28">
        <v>336232</v>
      </c>
      <c r="H50" s="28">
        <v>421</v>
      </c>
      <c r="I50" s="29">
        <v>485</v>
      </c>
    </row>
    <row r="51" spans="1:9">
      <c r="A51" s="27" t="s">
        <v>51</v>
      </c>
      <c r="B51" s="28">
        <v>5406</v>
      </c>
      <c r="C51" s="28">
        <v>8185</v>
      </c>
      <c r="D51" s="28">
        <v>13591</v>
      </c>
      <c r="E51" s="28">
        <v>5366</v>
      </c>
      <c r="F51" s="28">
        <v>8151</v>
      </c>
      <c r="G51" s="28">
        <v>230236</v>
      </c>
      <c r="H51" s="28">
        <v>245</v>
      </c>
      <c r="I51" s="29" t="s">
        <v>17</v>
      </c>
    </row>
    <row r="52" spans="1:9">
      <c r="A52" s="38" t="s">
        <v>52</v>
      </c>
      <c r="B52" s="28">
        <v>30385</v>
      </c>
      <c r="C52" s="28">
        <v>772</v>
      </c>
      <c r="D52" s="28">
        <v>31157</v>
      </c>
      <c r="E52" s="28">
        <v>30033</v>
      </c>
      <c r="F52" s="28">
        <v>739</v>
      </c>
      <c r="G52" s="28">
        <v>2930759</v>
      </c>
      <c r="H52" s="28">
        <v>1</v>
      </c>
      <c r="I52" s="29">
        <v>2</v>
      </c>
    </row>
    <row r="53" spans="1:9" ht="23.25" customHeight="1" thickBot="1">
      <c r="A53" s="41" t="s">
        <v>53</v>
      </c>
      <c r="B53" s="28">
        <v>5286</v>
      </c>
      <c r="C53" s="28">
        <v>2048</v>
      </c>
      <c r="D53" s="28">
        <v>7334</v>
      </c>
      <c r="E53" s="28">
        <v>3486</v>
      </c>
      <c r="F53" s="28">
        <v>1131</v>
      </c>
      <c r="G53" s="28">
        <v>0</v>
      </c>
      <c r="H53" s="28">
        <v>1</v>
      </c>
      <c r="I53" s="42">
        <v>490</v>
      </c>
    </row>
    <row r="54" spans="1:9" s="12" customFormat="1" ht="30" customHeight="1" thickBot="1">
      <c r="A54" s="43" t="s">
        <v>54</v>
      </c>
      <c r="B54" s="44">
        <v>576882</v>
      </c>
      <c r="C54" s="44">
        <v>281362</v>
      </c>
      <c r="D54" s="44">
        <v>858243</v>
      </c>
      <c r="E54" s="44">
        <v>535080</v>
      </c>
      <c r="F54" s="44">
        <v>246592</v>
      </c>
      <c r="G54" s="44">
        <v>8399715</v>
      </c>
      <c r="H54" s="44">
        <v>22418</v>
      </c>
      <c r="I54" s="45">
        <v>20525</v>
      </c>
    </row>
  </sheetData>
  <mergeCells count="4">
    <mergeCell ref="A1:I1"/>
    <mergeCell ref="A3:I3"/>
    <mergeCell ref="B5:F5"/>
    <mergeCell ref="E6:F6"/>
  </mergeCells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13.9.1</vt:lpstr>
      <vt:lpstr>'13.9.1'!Área_de_impresión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2016-05-12T10:10:01Z</dcterms:created>
  <dcterms:modified xsi:type="dcterms:W3CDTF">2016-05-12T10:10:01Z</dcterms:modified>
</cp:coreProperties>
</file>